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Vykazy\Work1025\Výpočet_Zveřej_Údaje\dle_ČBA Standardu 31\2026\09\"/>
    </mc:Choice>
  </mc:AlternateContent>
  <xr:revisionPtr revIDLastSave="0" documentId="13_ncr:1_{92B847BA-0123-47FE-98A7-C151A72A31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637" l="1"/>
  <c r="H7" i="637"/>
</calcChain>
</file>

<file path=xl/sharedStrings.xml><?xml version="1.0" encoding="utf-8"?>
<sst xmlns="http://schemas.openxmlformats.org/spreadsheetml/2006/main" count="404" uniqueCount="269">
  <si>
    <t>F_01.01 - F 01.01 - Rozvaha: aktiva</t>
  </si>
  <si>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</si>
  <si>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</si>
  <si>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</si>
  <si>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</si>
  <si>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</si>
  <si>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</si>
  <si>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</si>
  <si>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</si>
  <si>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</si>
  <si>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</si>
  <si>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</si>
  <si>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</si>
  <si>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</si>
  <si>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</si>
  <si>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</si>
  <si>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</si>
  <si>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</si>
  <si>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</si>
  <si>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</si>
  <si>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</si>
  <si>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</si>
  <si>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</si>
  <si>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</si>
  <si>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</si>
  <si>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</si>
  <si>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</si>
  <si>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</si>
  <si>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</si>
  <si>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</si>
  <si>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</si>
  <si>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</si>
  <si>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</si>
  <si>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</si>
  <si>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</si>
  <si>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</si>
  <si>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</si>
  <si>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</si>
  <si>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</si>
  <si>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</si>
  <si>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</si>
  <si>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</si>
  <si>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</si>
  <si>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</si>
  <si>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</si>
  <si>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</si>
  <si>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</si>
  <si>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</si>
  <si>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</si>
  <si>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</si>
  <si>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</si>
  <si>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</si>
  <si>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</si>
  <si>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</si>
  <si>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</si>
  <si>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</si>
  <si>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</si>
  <si>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</si>
  <si>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</si>
  <si>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</si>
  <si>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</si>
  <si>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</si>
  <si>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</si>
  <si>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</si>
  <si>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</si>
  <si>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</si>
  <si>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</si>
  <si>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</si>
  <si>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F_01.02 - F 01.02 - Rozvaha: závazky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</si>
  <si>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</si>
  <si>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</si>
  <si>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</si>
  <si>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</si>
  <si>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</si>
  <si>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</si>
  <si>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</si>
  <si>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</si>
  <si>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</si>
  <si>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</si>
  <si>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</si>
  <si>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</si>
  <si>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</si>
  <si>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</si>
  <si>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</si>
  <si>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</si>
  <si>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</si>
  <si>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</si>
  <si>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</si>
  <si>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</si>
  <si>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</si>
  <si>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</si>
  <si>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</si>
  <si>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</si>
  <si>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</si>
  <si>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</si>
  <si>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</si>
  <si>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</si>
  <si>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</si>
  <si>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</si>
  <si>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</si>
  <si>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</si>
  <si>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</si>
  <si>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F_01.03 - F 01.03 - Rozvaha: vlastní kapitál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</si>
  <si>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</si>
  <si>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</si>
  <si>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</si>
  <si>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</si>
  <si>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</si>
  <si>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</si>
  <si>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</si>
  <si>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</si>
  <si>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</si>
  <si>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</si>
  <si>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</si>
  <si>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</si>
  <si>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</si>
  <si>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</si>
  <si>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</si>
  <si>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</si>
  <si>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</si>
  <si>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</si>
  <si>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</si>
  <si>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</si>
  <si>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</si>
  <si>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</si>
  <si>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</si>
  <si>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</si>
  <si>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</si>
  <si>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</si>
  <si>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</si>
  <si>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</si>
  <si>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</si>
  <si>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</si>
  <si>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</si>
  <si>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</si>
  <si>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</si>
  <si>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</si>
  <si>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</si>
  <si>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</si>
  <si>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</si>
  <si>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</si>
  <si>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</si>
  <si>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</si>
  <si>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</si>
  <si>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F_02.00 - F 02.00 - Výkaz zisku nebo ztráty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</si>
  <si>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</si>
  <si>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</si>
  <si>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</si>
  <si>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</si>
  <si>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</si>
  <si>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</si>
  <si>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</si>
  <si>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</si>
  <si>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</si>
  <si>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</si>
  <si>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</si>
  <si>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</si>
  <si>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</si>
  <si>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</si>
  <si>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</si>
  <si>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</si>
  <si>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</si>
  <si>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</si>
  <si>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</si>
  <si>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</si>
  <si>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</si>
  <si>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</si>
  <si>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</si>
  <si>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</si>
  <si>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</si>
  <si>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</si>
  <si>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</si>
  <si>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</si>
  <si>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</si>
  <si>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</si>
  <si>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</si>
  <si>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</si>
  <si>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</si>
  <si>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</si>
  <si>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</si>
  <si>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</si>
  <si>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</si>
  <si>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</si>
  <si>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</si>
  <si>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</si>
  <si>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</si>
  <si>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</si>
  <si>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</si>
  <si>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</si>
  <si>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</si>
  <si>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</si>
  <si>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</si>
  <si>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</si>
  <si>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</si>
  <si>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</si>
  <si>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</si>
  <si>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</si>
  <si>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</si>
  <si>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</si>
  <si>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</si>
  <si>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</si>
  <si>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</si>
  <si>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</si>
  <si>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</si>
  <si>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</si>
  <si>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</si>
  <si>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</si>
  <si>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</si>
  <si>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</si>
  <si>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</si>
  <si>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</si>
  <si>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</si>
  <si>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</si>
  <si>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</si>
  <si>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</si>
  <si>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</si>
  <si>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</si>
  <si>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</si>
  <si>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</si>
  <si>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</si>
  <si>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</si>
  <si>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</si>
  <si>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</si>
  <si>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</si>
  <si>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</si>
  <si>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</si>
  <si>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</si>
  <si>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</si>
  <si>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</si>
  <si>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</si>
  <si>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</si>
  <si>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</si>
  <si>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</si>
  <si>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</si>
  <si>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</si>
  <si>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</si>
  <si>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</si>
  <si>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</si>
  <si>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</si>
  <si>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</si>
  <si>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</si>
  <si>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</si>
  <si>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</si>
  <si>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</si>
  <si>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</si>
  <si>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</si>
  <si>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</si>
  <si>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</si>
  <si>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</si>
  <si>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</si>
  <si>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</si>
  <si>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</si>
  <si>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</si>
  <si>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</si>
  <si>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</si>
  <si>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</si>
  <si>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</si>
  <si>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</si>
  <si>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</si>
  <si>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</si>
  <si>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</si>
  <si>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</si>
  <si>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 xml:space="preserve">Rozšíření zveřejňovaných informací dle Standardu bankovních aktivit č.31 </t>
  </si>
  <si>
    <t>Úvěry a vklady</t>
  </si>
  <si>
    <t>Účetní hodnota
(v tis. Kč)</t>
  </si>
  <si>
    <t>Běžné období
(v tis. Kč)</t>
  </si>
  <si>
    <t>F_05.01 ř.0080</t>
  </si>
  <si>
    <t>F_08.01a ř.0160, 0210, 0260</t>
  </si>
  <si>
    <t>(30/6/2026)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</si>
</sst>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3" fillId="0" borderId="0" xfId="0" applyFont="1" applyAlignment="1">
      <alignment horizontal="right" vertical="top"/>
    </xf>
    <xf numFmtId="0" fontId="2" fillId="0" borderId="0" xfId="1"/>
    <xf numFmtId="49" fontId="5" fillId="0" borderId="0" xfId="1" applyNumberFormat="1" applyFont="1" applyAlignment="1">
      <alignment horizontal="left"/>
    </xf>
    <xf numFmtId="3" fontId="2" fillId="0" borderId="0" xfId="1" applyNumberFormat="1" applyAlignment="1">
      <alignment horizontal="right"/>
    </xf>
    <xf numFmtId="3" fontId="2" fillId="0" borderId="0" xfId="1" applyNumberFormat="1"/>
    <xf numFmtId="14" fontId="7" fillId="6" borderId="8" xfId="1" applyNumberFormat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9" fillId="0" borderId="9" xfId="1" applyNumberFormat="1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" fillId="0" borderId="0" xfId="1" applyFont="1"/>
    <xf numFmtId="0" fontId="0" fillId="0" borderId="0" xfId="0"/>
    <xf numFmtId="0" fontId="4" fillId="0" borderId="0" xfId="0" applyFont="1"/>
    <xf numFmtId="49" fontId="5" fillId="4" borderId="0" xfId="1" applyNumberFormat="1" applyFont="1" applyFill="1" applyAlignment="1">
      <alignment horizontal="center"/>
    </xf>
    <xf numFmtId="49" fontId="5" fillId="4" borderId="0" xfId="1" applyNumberFormat="1" applyFont="1" applyFill="1" applyAlignment="1">
      <alignment horizontal="left"/>
    </xf>
    <xf numFmtId="0" fontId="5" fillId="5" borderId="2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 wrapText="1"/>
    </xf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80" zoomScaleNormal="80" workbookViewId="0">
      <selection activeCell="F29" sqref="F29"/>
    </sheetView>
  </sheetViews>
  <sheetFormatPr defaultRowHeight="15" x14ac:dyDescent="0.25"/>
  <cols>
    <col min="2" max="2" width="105.85546875" customWidth="1"/>
    <col min="3" max="3" width="5.42578125" bestFit="1" customWidth="1"/>
    <col min="4" max="4" width="17.5703125" bestFit="1" customWidth="1"/>
  </cols>
  <sheetData>
    <row r="1" spans="1:5" x14ac:dyDescent="0.25">
      <c r="A1" s="19" t="s">
        <v>262</v>
      </c>
      <c r="B1" s="19"/>
      <c r="C1" s="19"/>
      <c r="D1" s="19"/>
    </row>
    <row r="2" spans="1:5" x14ac:dyDescent="0.25">
      <c r="B2" s="4"/>
      <c r="C2" s="17"/>
      <c r="D2" s="17"/>
    </row>
    <row r="3" spans="1:5" x14ac:dyDescent="0.25">
      <c r="B3" s="4"/>
      <c r="C3" s="17"/>
      <c r="D3" s="17"/>
    </row>
    <row r="4" spans="1:5" x14ac:dyDescent="0.25">
      <c r="B4" s="18" t="s">
        <v>0</v>
      </c>
      <c r="C4" s="17"/>
      <c r="D4" s="17"/>
      <c r="E4" s="17"/>
    </row>
    <row r="5" spans="1:5" ht="30" x14ac:dyDescent="0.25">
      <c r="D5" s="1" t="s">
        <v>264</v>
      </c>
    </row>
    <row r="6" spans="1:5" x14ac:dyDescent="0.25">
      <c r="C6" s="1" t="s">
        <v>2</v>
      </c>
      <c r="D6" s="1" t="s">
        <v>1</v>
      </c>
    </row>
    <row r="7" spans="1:5" x14ac:dyDescent="0.25">
      <c r="B7" s="2" t="s">
        <v>40</v>
      </c>
      <c r="C7" s="1" t="s">
        <v>3</v>
      </c>
      <c r="D7" s="3">
        <v>22908758.878309999</v>
      </c>
    </row>
    <row r="8" spans="1:5" x14ac:dyDescent="0.25">
      <c r="B8" s="2" t="s">
        <v>41</v>
      </c>
      <c r="C8" s="1" t="s">
        <v>1</v>
      </c>
      <c r="D8" s="3">
        <v>334457.30999000004</v>
      </c>
    </row>
    <row r="9" spans="1:5" x14ac:dyDescent="0.25">
      <c r="B9" s="2" t="s">
        <v>42</v>
      </c>
      <c r="C9" s="1" t="s">
        <v>4</v>
      </c>
      <c r="D9" s="3"/>
    </row>
    <row r="10" spans="1:5" x14ac:dyDescent="0.25">
      <c r="B10" s="2" t="s">
        <v>43</v>
      </c>
      <c r="C10" s="1" t="s">
        <v>5</v>
      </c>
      <c r="D10" s="3">
        <v>4854.3953499999998</v>
      </c>
    </row>
    <row r="11" spans="1:5" x14ac:dyDescent="0.25">
      <c r="B11" s="2" t="s">
        <v>44</v>
      </c>
      <c r="C11" s="1" t="s">
        <v>6</v>
      </c>
      <c r="D11" s="3">
        <v>329602.91463999997</v>
      </c>
    </row>
    <row r="12" spans="1:5" x14ac:dyDescent="0.25">
      <c r="B12" s="2" t="s">
        <v>45</v>
      </c>
      <c r="C12" s="1" t="s">
        <v>7</v>
      </c>
      <c r="D12" s="3"/>
    </row>
    <row r="13" spans="1:5" x14ac:dyDescent="0.25">
      <c r="B13" s="2" t="s">
        <v>46</v>
      </c>
      <c r="C13" s="1" t="s">
        <v>8</v>
      </c>
      <c r="D13" s="3"/>
    </row>
    <row r="14" spans="1:5" x14ac:dyDescent="0.25">
      <c r="B14" s="2" t="s">
        <v>47</v>
      </c>
      <c r="C14" s="1" t="s">
        <v>9</v>
      </c>
      <c r="D14" s="3"/>
    </row>
    <row r="15" spans="1:5" x14ac:dyDescent="0.25">
      <c r="B15" s="2" t="s">
        <v>48</v>
      </c>
      <c r="C15" s="1" t="s">
        <v>10</v>
      </c>
      <c r="D15" s="3"/>
    </row>
    <row r="16" spans="1:5" x14ac:dyDescent="0.25">
      <c r="B16" s="2" t="s">
        <v>49</v>
      </c>
      <c r="C16" s="1" t="s">
        <v>11</v>
      </c>
      <c r="D16" s="3"/>
    </row>
    <row r="17" spans="2:4" x14ac:dyDescent="0.25">
      <c r="B17" s="2" t="s">
        <v>50</v>
      </c>
      <c r="C17" s="1" t="s">
        <v>12</v>
      </c>
      <c r="D17" s="3"/>
    </row>
    <row r="18" spans="2:4" x14ac:dyDescent="0.25">
      <c r="B18" s="2" t="s">
        <v>47</v>
      </c>
      <c r="C18" s="1" t="s">
        <v>13</v>
      </c>
      <c r="D18" s="3"/>
    </row>
    <row r="19" spans="2:4" x14ac:dyDescent="0.25">
      <c r="B19" s="2" t="s">
        <v>48</v>
      </c>
      <c r="C19" s="1" t="s">
        <v>14</v>
      </c>
      <c r="D19" s="3"/>
    </row>
    <row r="20" spans="2:4" x14ac:dyDescent="0.25">
      <c r="B20" s="2" t="s">
        <v>49</v>
      </c>
      <c r="C20" s="1" t="s">
        <v>15</v>
      </c>
      <c r="D20" s="3"/>
    </row>
    <row r="21" spans="2:4" x14ac:dyDescent="0.25">
      <c r="B21" s="2" t="s">
        <v>51</v>
      </c>
      <c r="C21" s="1" t="s">
        <v>16</v>
      </c>
      <c r="D21" s="3"/>
    </row>
    <row r="22" spans="2:4" x14ac:dyDescent="0.25">
      <c r="B22" s="2" t="s">
        <v>48</v>
      </c>
      <c r="C22" s="1" t="s">
        <v>17</v>
      </c>
      <c r="D22" s="3"/>
    </row>
    <row r="23" spans="2:4" x14ac:dyDescent="0.25">
      <c r="B23" s="2" t="s">
        <v>49</v>
      </c>
      <c r="C23" s="1" t="s">
        <v>18</v>
      </c>
      <c r="D23" s="3"/>
    </row>
    <row r="24" spans="2:4" x14ac:dyDescent="0.25">
      <c r="B24" s="2" t="s">
        <v>52</v>
      </c>
      <c r="C24" s="1" t="s">
        <v>19</v>
      </c>
      <c r="D24" s="3">
        <v>513123.97888999997</v>
      </c>
    </row>
    <row r="25" spans="2:4" x14ac:dyDescent="0.25">
      <c r="B25" s="2" t="s">
        <v>47</v>
      </c>
      <c r="C25" s="1" t="s">
        <v>20</v>
      </c>
      <c r="D25" s="3"/>
    </row>
    <row r="26" spans="2:4" x14ac:dyDescent="0.25">
      <c r="B26" s="2" t="s">
        <v>48</v>
      </c>
      <c r="C26" s="1" t="s">
        <v>21</v>
      </c>
      <c r="D26" s="3">
        <v>513123.97888999997</v>
      </c>
    </row>
    <row r="27" spans="2:4" x14ac:dyDescent="0.25">
      <c r="B27" s="2" t="s">
        <v>49</v>
      </c>
      <c r="C27" s="1" t="s">
        <v>22</v>
      </c>
      <c r="D27" s="3"/>
    </row>
    <row r="28" spans="2:4" x14ac:dyDescent="0.25">
      <c r="B28" s="2" t="s">
        <v>53</v>
      </c>
      <c r="C28" s="1" t="s">
        <v>23</v>
      </c>
      <c r="D28" s="3">
        <v>21830857.56975</v>
      </c>
    </row>
    <row r="29" spans="2:4" x14ac:dyDescent="0.25">
      <c r="B29" s="2" t="s">
        <v>48</v>
      </c>
      <c r="C29" s="1" t="s">
        <v>24</v>
      </c>
      <c r="D29" s="3">
        <v>932380.42121000006</v>
      </c>
    </row>
    <row r="30" spans="2:4" x14ac:dyDescent="0.25">
      <c r="B30" s="2" t="s">
        <v>49</v>
      </c>
      <c r="C30" s="1" t="s">
        <v>25</v>
      </c>
      <c r="D30" s="3">
        <v>20898477.148540001</v>
      </c>
    </row>
    <row r="31" spans="2:4" x14ac:dyDescent="0.25">
      <c r="B31" s="2" t="s">
        <v>54</v>
      </c>
      <c r="C31" s="1" t="s">
        <v>26</v>
      </c>
      <c r="D31" s="3">
        <v>48755.160479999999</v>
      </c>
    </row>
    <row r="32" spans="2:4" ht="30" x14ac:dyDescent="0.25">
      <c r="B32" s="2" t="s">
        <v>55</v>
      </c>
      <c r="C32" s="1" t="s">
        <v>27</v>
      </c>
      <c r="D32" s="3"/>
    </row>
    <row r="33" spans="2:4" x14ac:dyDescent="0.25">
      <c r="B33" s="2" t="s">
        <v>56</v>
      </c>
      <c r="C33" s="1" t="s">
        <v>28</v>
      </c>
      <c r="D33" s="3"/>
    </row>
    <row r="34" spans="2:4" x14ac:dyDescent="0.25">
      <c r="B34" s="2" t="s">
        <v>57</v>
      </c>
      <c r="C34" s="1" t="s">
        <v>29</v>
      </c>
      <c r="D34" s="3">
        <v>57153.454389999999</v>
      </c>
    </row>
    <row r="35" spans="2:4" x14ac:dyDescent="0.25">
      <c r="B35" s="2" t="s">
        <v>58</v>
      </c>
      <c r="C35" s="1" t="s">
        <v>30</v>
      </c>
      <c r="D35" s="3">
        <v>57153.454389999999</v>
      </c>
    </row>
    <row r="36" spans="2:4" x14ac:dyDescent="0.25">
      <c r="B36" s="2" t="s">
        <v>59</v>
      </c>
      <c r="C36" s="1" t="s">
        <v>31</v>
      </c>
      <c r="D36" s="3"/>
    </row>
    <row r="37" spans="2:4" x14ac:dyDescent="0.25">
      <c r="B37" s="2" t="s">
        <v>60</v>
      </c>
      <c r="C37" s="1" t="s">
        <v>32</v>
      </c>
      <c r="D37" s="3">
        <v>23860.733499999998</v>
      </c>
    </row>
    <row r="38" spans="2:4" x14ac:dyDescent="0.25">
      <c r="B38" s="2" t="s">
        <v>61</v>
      </c>
      <c r="C38" s="1" t="s">
        <v>33</v>
      </c>
      <c r="D38" s="3"/>
    </row>
    <row r="39" spans="2:4" x14ac:dyDescent="0.25">
      <c r="B39" s="2" t="s">
        <v>62</v>
      </c>
      <c r="C39" s="1" t="s">
        <v>34</v>
      </c>
      <c r="D39" s="3">
        <v>23860.731500000002</v>
      </c>
    </row>
    <row r="40" spans="2:4" x14ac:dyDescent="0.25">
      <c r="B40" s="2" t="s">
        <v>63</v>
      </c>
      <c r="C40" s="1" t="s">
        <v>35</v>
      </c>
      <c r="D40" s="3">
        <v>77835.664510000002</v>
      </c>
    </row>
    <row r="41" spans="2:4" x14ac:dyDescent="0.25">
      <c r="B41" s="2" t="s">
        <v>64</v>
      </c>
      <c r="C41" s="1" t="s">
        <v>36</v>
      </c>
      <c r="D41" s="3">
        <v>66861.25</v>
      </c>
    </row>
    <row r="42" spans="2:4" x14ac:dyDescent="0.25">
      <c r="B42" s="2" t="s">
        <v>65</v>
      </c>
      <c r="C42" s="1" t="s">
        <v>37</v>
      </c>
      <c r="D42" s="3">
        <v>10974.414510000001</v>
      </c>
    </row>
    <row r="43" spans="2:4" x14ac:dyDescent="0.25">
      <c r="B43" s="2" t="s">
        <v>66</v>
      </c>
      <c r="C43" s="1" t="s">
        <v>38</v>
      </c>
      <c r="D43" s="3">
        <v>22715.006799999999</v>
      </c>
    </row>
    <row r="44" spans="2:4" x14ac:dyDescent="0.25">
      <c r="B44" s="2" t="s">
        <v>67</v>
      </c>
      <c r="C44" s="1" t="s">
        <v>39</v>
      </c>
      <c r="D44" s="3"/>
    </row>
  </sheetData>
  <mergeCells count="4">
    <mergeCell ref="C2:D2"/>
    <mergeCell ref="B4:E4"/>
    <mergeCell ref="A1:D1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zoomScale="80" zoomScaleNormal="80" workbookViewId="0">
      <selection activeCell="C2" sqref="C2:D2"/>
    </sheetView>
  </sheetViews>
  <sheetFormatPr defaultRowHeight="15" x14ac:dyDescent="0.25"/>
  <cols>
    <col min="2" max="2" width="114.7109375" customWidth="1"/>
    <col min="3" max="3" width="5.42578125" bestFit="1" customWidth="1"/>
    <col min="4" max="4" width="17.5703125" bestFit="1" customWidth="1"/>
  </cols>
  <sheetData>
    <row r="1" spans="1:5" x14ac:dyDescent="0.25">
      <c r="A1" s="19" t="s">
        <v>262</v>
      </c>
      <c r="B1" s="19"/>
      <c r="C1" s="19"/>
      <c r="D1" s="19"/>
    </row>
    <row r="2" spans="1:5" x14ac:dyDescent="0.25">
      <c r="B2" s="4"/>
      <c r="C2" s="17"/>
      <c r="D2" s="17"/>
    </row>
    <row r="3" spans="1:5" x14ac:dyDescent="0.25">
      <c r="B3" s="4"/>
      <c r="C3" s="17"/>
      <c r="D3" s="17"/>
      <c r="E3" s="17"/>
    </row>
    <row r="4" spans="1:5" x14ac:dyDescent="0.25">
      <c r="B4" s="18" t="s">
        <v>68</v>
      </c>
      <c r="C4" s="17"/>
      <c r="D4" s="17"/>
      <c r="E4" s="17"/>
    </row>
    <row r="5" spans="1:5" ht="30" x14ac:dyDescent="0.25">
      <c r="D5" s="1" t="s">
        <v>264</v>
      </c>
    </row>
    <row r="6" spans="1:5" x14ac:dyDescent="0.25">
      <c r="C6" s="1" t="s">
        <v>69</v>
      </c>
      <c r="D6" s="1" t="s">
        <v>1</v>
      </c>
    </row>
    <row r="7" spans="1:5" x14ac:dyDescent="0.25">
      <c r="B7" s="2" t="s">
        <v>81</v>
      </c>
      <c r="C7" s="1" t="s">
        <v>32</v>
      </c>
      <c r="D7" s="3">
        <v>13608522.540069999</v>
      </c>
    </row>
    <row r="8" spans="1:5" x14ac:dyDescent="0.25">
      <c r="B8" s="2" t="s">
        <v>82</v>
      </c>
      <c r="C8" s="1" t="s">
        <v>1</v>
      </c>
      <c r="D8" s="3"/>
    </row>
    <row r="9" spans="1:5" x14ac:dyDescent="0.25">
      <c r="B9" s="2" t="s">
        <v>46</v>
      </c>
      <c r="C9" s="1" t="s">
        <v>4</v>
      </c>
      <c r="D9" s="3"/>
    </row>
    <row r="10" spans="1:5" x14ac:dyDescent="0.25">
      <c r="B10" s="2" t="s">
        <v>83</v>
      </c>
      <c r="C10" s="1" t="s">
        <v>5</v>
      </c>
      <c r="D10" s="3"/>
    </row>
    <row r="11" spans="1:5" x14ac:dyDescent="0.25">
      <c r="B11" s="2" t="s">
        <v>84</v>
      </c>
      <c r="C11" s="1" t="s">
        <v>6</v>
      </c>
      <c r="D11" s="3"/>
    </row>
    <row r="12" spans="1:5" x14ac:dyDescent="0.25">
      <c r="B12" s="2" t="s">
        <v>85</v>
      </c>
      <c r="C12" s="1" t="s">
        <v>7</v>
      </c>
      <c r="D12" s="3"/>
    </row>
    <row r="13" spans="1:5" x14ac:dyDescent="0.25">
      <c r="B13" s="2" t="s">
        <v>86</v>
      </c>
      <c r="C13" s="1" t="s">
        <v>8</v>
      </c>
      <c r="D13" s="3"/>
    </row>
    <row r="14" spans="1:5" x14ac:dyDescent="0.25">
      <c r="B14" s="2" t="s">
        <v>87</v>
      </c>
      <c r="C14" s="1" t="s">
        <v>9</v>
      </c>
      <c r="D14" s="3"/>
    </row>
    <row r="15" spans="1:5" x14ac:dyDescent="0.25">
      <c r="B15" s="2" t="s">
        <v>84</v>
      </c>
      <c r="C15" s="1" t="s">
        <v>10</v>
      </c>
      <c r="D15" s="3"/>
    </row>
    <row r="16" spans="1:5" x14ac:dyDescent="0.25">
      <c r="B16" s="2" t="s">
        <v>85</v>
      </c>
      <c r="C16" s="1" t="s">
        <v>11</v>
      </c>
      <c r="D16" s="3"/>
    </row>
    <row r="17" spans="2:4" x14ac:dyDescent="0.25">
      <c r="B17" s="2" t="s">
        <v>86</v>
      </c>
      <c r="C17" s="1" t="s">
        <v>16</v>
      </c>
      <c r="D17" s="3"/>
    </row>
    <row r="18" spans="2:4" x14ac:dyDescent="0.25">
      <c r="B18" s="2" t="s">
        <v>88</v>
      </c>
      <c r="C18" s="1" t="s">
        <v>70</v>
      </c>
      <c r="D18" s="3">
        <v>13198113.354020001</v>
      </c>
    </row>
    <row r="19" spans="2:4" x14ac:dyDescent="0.25">
      <c r="B19" s="2" t="s">
        <v>84</v>
      </c>
      <c r="C19" s="1" t="s">
        <v>17</v>
      </c>
      <c r="D19" s="3">
        <v>2864817.2302899999</v>
      </c>
    </row>
    <row r="20" spans="2:4" x14ac:dyDescent="0.25">
      <c r="B20" s="2" t="s">
        <v>85</v>
      </c>
      <c r="C20" s="1" t="s">
        <v>18</v>
      </c>
      <c r="D20" s="3">
        <v>10333296.12373</v>
      </c>
    </row>
    <row r="21" spans="2:4" x14ac:dyDescent="0.25">
      <c r="B21" s="2" t="s">
        <v>86</v>
      </c>
      <c r="C21" s="1" t="s">
        <v>71</v>
      </c>
      <c r="D21" s="3"/>
    </row>
    <row r="22" spans="2:4" x14ac:dyDescent="0.25">
      <c r="B22" s="2" t="s">
        <v>54</v>
      </c>
      <c r="C22" s="1" t="s">
        <v>72</v>
      </c>
      <c r="D22" s="3"/>
    </row>
    <row r="23" spans="2:4" x14ac:dyDescent="0.25">
      <c r="B23" s="2" t="s">
        <v>55</v>
      </c>
      <c r="C23" s="1" t="s">
        <v>73</v>
      </c>
      <c r="D23" s="3"/>
    </row>
    <row r="24" spans="2:4" x14ac:dyDescent="0.25">
      <c r="B24" s="2" t="s">
        <v>89</v>
      </c>
      <c r="C24" s="1" t="s">
        <v>74</v>
      </c>
      <c r="D24" s="3">
        <v>62493.278129999999</v>
      </c>
    </row>
    <row r="25" spans="2:4" x14ac:dyDescent="0.25">
      <c r="B25" s="2" t="s">
        <v>90</v>
      </c>
      <c r="C25" s="1" t="s">
        <v>75</v>
      </c>
      <c r="D25" s="3"/>
    </row>
    <row r="26" spans="2:4" x14ac:dyDescent="0.25">
      <c r="B26" s="2" t="s">
        <v>91</v>
      </c>
      <c r="C26" s="1" t="s">
        <v>76</v>
      </c>
      <c r="D26" s="3">
        <v>15284.673000000001</v>
      </c>
    </row>
    <row r="27" spans="2:4" x14ac:dyDescent="0.25">
      <c r="B27" s="2" t="s">
        <v>92</v>
      </c>
      <c r="C27" s="1" t="s">
        <v>77</v>
      </c>
      <c r="D27" s="3"/>
    </row>
    <row r="28" spans="2:4" x14ac:dyDescent="0.25">
      <c r="B28" s="2" t="s">
        <v>93</v>
      </c>
      <c r="C28" s="1" t="s">
        <v>78</v>
      </c>
      <c r="D28" s="3">
        <v>21501.11594</v>
      </c>
    </row>
    <row r="29" spans="2:4" x14ac:dyDescent="0.25">
      <c r="B29" s="2" t="s">
        <v>94</v>
      </c>
      <c r="C29" s="1" t="s">
        <v>79</v>
      </c>
      <c r="D29" s="3">
        <v>21775.171190000001</v>
      </c>
    </row>
    <row r="30" spans="2:4" x14ac:dyDescent="0.25">
      <c r="B30" s="2" t="s">
        <v>95</v>
      </c>
      <c r="C30" s="1" t="s">
        <v>80</v>
      </c>
      <c r="D30" s="3">
        <v>3932.3180000000002</v>
      </c>
    </row>
    <row r="31" spans="2:4" x14ac:dyDescent="0.25">
      <c r="B31" s="2" t="s">
        <v>96</v>
      </c>
      <c r="C31" s="1" t="s">
        <v>26</v>
      </c>
      <c r="D31" s="3"/>
    </row>
    <row r="32" spans="2:4" x14ac:dyDescent="0.25">
      <c r="B32" s="2" t="s">
        <v>97</v>
      </c>
      <c r="C32" s="1" t="s">
        <v>27</v>
      </c>
      <c r="D32" s="3"/>
    </row>
    <row r="33" spans="2:4" x14ac:dyDescent="0.25">
      <c r="B33" s="2" t="s">
        <v>98</v>
      </c>
      <c r="C33" s="1" t="s">
        <v>28</v>
      </c>
      <c r="D33" s="3"/>
    </row>
    <row r="34" spans="2:4" x14ac:dyDescent="0.25">
      <c r="B34" s="2" t="s">
        <v>99</v>
      </c>
      <c r="C34" s="1" t="s">
        <v>29</v>
      </c>
      <c r="D34" s="3"/>
    </row>
    <row r="35" spans="2:4" x14ac:dyDescent="0.25">
      <c r="B35" s="2" t="s">
        <v>100</v>
      </c>
      <c r="C35" s="1" t="s">
        <v>30</v>
      </c>
      <c r="D35" s="3">
        <v>347915.90792000003</v>
      </c>
    </row>
    <row r="36" spans="2:4" x14ac:dyDescent="0.25">
      <c r="B36" s="2" t="s">
        <v>101</v>
      </c>
      <c r="C36" s="1" t="s">
        <v>31</v>
      </c>
      <c r="D36" s="3"/>
    </row>
  </sheetData>
  <mergeCells count="4">
    <mergeCell ref="C2:D2"/>
    <mergeCell ref="C3:E3"/>
    <mergeCell ref="B4:E4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topLeftCell="A4" zoomScale="80" zoomScaleNormal="80" workbookViewId="0">
      <selection activeCell="H11" sqref="H11"/>
    </sheetView>
  </sheetViews>
  <sheetFormatPr defaultRowHeight="15" x14ac:dyDescent="0.25"/>
  <cols>
    <col min="2" max="2" width="114" customWidth="1"/>
    <col min="3" max="3" width="5.42578125" bestFit="1" customWidth="1"/>
    <col min="4" max="4" width="17.5703125" bestFit="1" customWidth="1"/>
  </cols>
  <sheetData>
    <row r="1" spans="1:5" x14ac:dyDescent="0.25">
      <c r="A1" s="19" t="s">
        <v>262</v>
      </c>
      <c r="B1" s="19"/>
      <c r="C1" s="19"/>
      <c r="D1" s="19"/>
    </row>
    <row r="2" spans="1:5" x14ac:dyDescent="0.25">
      <c r="B2" s="4"/>
      <c r="C2" s="17"/>
      <c r="D2" s="17"/>
    </row>
    <row r="3" spans="1:5" x14ac:dyDescent="0.25">
      <c r="B3" s="4"/>
      <c r="C3" s="17"/>
      <c r="D3" s="17"/>
    </row>
    <row r="4" spans="1:5" x14ac:dyDescent="0.25">
      <c r="B4" s="4"/>
      <c r="C4" s="17"/>
      <c r="D4" s="17"/>
      <c r="E4" s="17"/>
    </row>
    <row r="5" spans="1:5" x14ac:dyDescent="0.25">
      <c r="B5" s="18" t="s">
        <v>102</v>
      </c>
      <c r="C5" s="17"/>
      <c r="D5" s="17"/>
      <c r="E5" s="17"/>
    </row>
    <row r="6" spans="1:5" ht="30" x14ac:dyDescent="0.25">
      <c r="D6" s="1" t="s">
        <v>264</v>
      </c>
    </row>
    <row r="7" spans="1:5" x14ac:dyDescent="0.25">
      <c r="C7" s="1" t="s">
        <v>103</v>
      </c>
      <c r="D7" s="1" t="s">
        <v>1</v>
      </c>
    </row>
    <row r="8" spans="1:5" x14ac:dyDescent="0.25">
      <c r="B8" s="2" t="s">
        <v>110</v>
      </c>
      <c r="C8" s="1" t="s">
        <v>32</v>
      </c>
      <c r="D8" s="3">
        <v>9300236.3382400014</v>
      </c>
    </row>
    <row r="9" spans="1:5" x14ac:dyDescent="0.25">
      <c r="B9" s="2" t="s">
        <v>111</v>
      </c>
      <c r="C9" s="1" t="s">
        <v>1</v>
      </c>
      <c r="D9" s="3">
        <v>5000000</v>
      </c>
    </row>
    <row r="10" spans="1:5" x14ac:dyDescent="0.25">
      <c r="B10" s="2" t="s">
        <v>112</v>
      </c>
      <c r="C10" s="1" t="s">
        <v>4</v>
      </c>
      <c r="D10" s="3">
        <v>5000000</v>
      </c>
    </row>
    <row r="11" spans="1:5" x14ac:dyDescent="0.25">
      <c r="B11" s="2" t="s">
        <v>113</v>
      </c>
      <c r="C11" s="1" t="s">
        <v>6</v>
      </c>
      <c r="D11" s="3"/>
    </row>
    <row r="12" spans="1:5" x14ac:dyDescent="0.25">
      <c r="B12" s="2" t="s">
        <v>114</v>
      </c>
      <c r="C12" s="1" t="s">
        <v>7</v>
      </c>
      <c r="D12" s="3"/>
    </row>
    <row r="13" spans="1:5" x14ac:dyDescent="0.25">
      <c r="B13" s="2" t="s">
        <v>115</v>
      </c>
      <c r="C13" s="1" t="s">
        <v>8</v>
      </c>
      <c r="D13" s="3"/>
    </row>
    <row r="14" spans="1:5" x14ac:dyDescent="0.25">
      <c r="B14" s="2" t="s">
        <v>116</v>
      </c>
      <c r="C14" s="1" t="s">
        <v>9</v>
      </c>
      <c r="D14" s="3"/>
    </row>
    <row r="15" spans="1:5" x14ac:dyDescent="0.25">
      <c r="B15" s="2" t="s">
        <v>117</v>
      </c>
      <c r="C15" s="1" t="s">
        <v>10</v>
      </c>
      <c r="D15" s="3"/>
    </row>
    <row r="16" spans="1:5" x14ac:dyDescent="0.25">
      <c r="B16" s="2" t="s">
        <v>118</v>
      </c>
      <c r="C16" s="1" t="s">
        <v>11</v>
      </c>
      <c r="D16" s="3">
        <v>37300.787960000001</v>
      </c>
    </row>
    <row r="17" spans="2:4" x14ac:dyDescent="0.25">
      <c r="B17" s="2" t="s">
        <v>119</v>
      </c>
      <c r="C17" s="1" t="s">
        <v>104</v>
      </c>
      <c r="D17" s="3"/>
    </row>
    <row r="18" spans="2:4" x14ac:dyDescent="0.25">
      <c r="B18" s="2" t="s">
        <v>57</v>
      </c>
      <c r="C18" s="1" t="s">
        <v>16</v>
      </c>
      <c r="D18" s="3"/>
    </row>
    <row r="19" spans="2:4" x14ac:dyDescent="0.25">
      <c r="B19" s="2" t="s">
        <v>60</v>
      </c>
      <c r="C19" s="1" t="s">
        <v>70</v>
      </c>
      <c r="D19" s="3"/>
    </row>
    <row r="20" spans="2:4" x14ac:dyDescent="0.25">
      <c r="B20" s="2" t="s">
        <v>120</v>
      </c>
      <c r="C20" s="1" t="s">
        <v>17</v>
      </c>
      <c r="D20" s="3"/>
    </row>
    <row r="21" spans="2:4" x14ac:dyDescent="0.25">
      <c r="B21" s="2" t="s">
        <v>67</v>
      </c>
      <c r="C21" s="1" t="s">
        <v>105</v>
      </c>
      <c r="D21" s="3"/>
    </row>
    <row r="22" spans="2:4" x14ac:dyDescent="0.25">
      <c r="B22" s="2" t="s">
        <v>121</v>
      </c>
      <c r="C22" s="1" t="s">
        <v>106</v>
      </c>
      <c r="D22" s="3"/>
    </row>
    <row r="23" spans="2:4" x14ac:dyDescent="0.25">
      <c r="B23" s="2" t="s">
        <v>122</v>
      </c>
      <c r="C23" s="1" t="s">
        <v>34</v>
      </c>
      <c r="D23" s="3"/>
    </row>
    <row r="24" spans="2:4" ht="30" x14ac:dyDescent="0.25">
      <c r="B24" s="2" t="s">
        <v>123</v>
      </c>
      <c r="C24" s="1" t="s">
        <v>35</v>
      </c>
      <c r="D24" s="3"/>
    </row>
    <row r="25" spans="2:4" ht="30" x14ac:dyDescent="0.25">
      <c r="B25" s="2" t="s">
        <v>124</v>
      </c>
      <c r="C25" s="1" t="s">
        <v>36</v>
      </c>
      <c r="D25" s="3"/>
    </row>
    <row r="26" spans="2:4" ht="30" x14ac:dyDescent="0.25">
      <c r="B26" s="2" t="s">
        <v>125</v>
      </c>
      <c r="C26" s="1" t="s">
        <v>37</v>
      </c>
      <c r="D26" s="3"/>
    </row>
    <row r="27" spans="2:4" ht="30" x14ac:dyDescent="0.25">
      <c r="B27" s="2" t="s">
        <v>126</v>
      </c>
      <c r="C27" s="1" t="s">
        <v>38</v>
      </c>
      <c r="D27" s="3"/>
    </row>
    <row r="28" spans="2:4" x14ac:dyDescent="0.25">
      <c r="B28" s="2" t="s">
        <v>127</v>
      </c>
      <c r="C28" s="1" t="s">
        <v>107</v>
      </c>
      <c r="D28" s="3">
        <v>37300.787960000001</v>
      </c>
    </row>
    <row r="29" spans="2:4" x14ac:dyDescent="0.25">
      <c r="B29" s="2" t="s">
        <v>128</v>
      </c>
      <c r="C29" s="1" t="s">
        <v>18</v>
      </c>
      <c r="D29" s="3"/>
    </row>
    <row r="30" spans="2:4" x14ac:dyDescent="0.25">
      <c r="B30" s="2" t="s">
        <v>129</v>
      </c>
      <c r="C30" s="1" t="s">
        <v>71</v>
      </c>
      <c r="D30" s="3"/>
    </row>
    <row r="31" spans="2:4" x14ac:dyDescent="0.25">
      <c r="B31" s="2" t="s">
        <v>130</v>
      </c>
      <c r="C31" s="1" t="s">
        <v>72</v>
      </c>
      <c r="D31" s="3">
        <v>44822.574970000001</v>
      </c>
    </row>
    <row r="32" spans="2:4" x14ac:dyDescent="0.25">
      <c r="B32" s="2" t="s">
        <v>131</v>
      </c>
      <c r="C32" s="1" t="s">
        <v>108</v>
      </c>
      <c r="D32" s="3">
        <v>-7521.78701</v>
      </c>
    </row>
    <row r="33" spans="2:4" x14ac:dyDescent="0.25">
      <c r="B33" s="2" t="s">
        <v>132</v>
      </c>
      <c r="C33" s="1" t="s">
        <v>109</v>
      </c>
      <c r="D33" s="3"/>
    </row>
    <row r="34" spans="2:4" x14ac:dyDescent="0.25">
      <c r="B34" s="2" t="s">
        <v>67</v>
      </c>
      <c r="C34" s="1" t="s">
        <v>74</v>
      </c>
      <c r="D34" s="3"/>
    </row>
    <row r="35" spans="2:4" x14ac:dyDescent="0.25">
      <c r="B35" s="2" t="s">
        <v>121</v>
      </c>
      <c r="C35" s="1" t="s">
        <v>75</v>
      </c>
      <c r="D35" s="3"/>
    </row>
    <row r="36" spans="2:4" x14ac:dyDescent="0.25">
      <c r="B36" s="2" t="s">
        <v>133</v>
      </c>
      <c r="C36" s="1" t="s">
        <v>76</v>
      </c>
      <c r="D36" s="3"/>
    </row>
    <row r="37" spans="2:4" x14ac:dyDescent="0.25">
      <c r="B37" s="2" t="s">
        <v>134</v>
      </c>
      <c r="C37" s="1" t="s">
        <v>77</v>
      </c>
      <c r="D37" s="3"/>
    </row>
    <row r="38" spans="2:4" x14ac:dyDescent="0.25">
      <c r="B38" s="2" t="s">
        <v>135</v>
      </c>
      <c r="C38" s="1" t="s">
        <v>78</v>
      </c>
      <c r="D38" s="3">
        <v>4039452.7806700002</v>
      </c>
    </row>
    <row r="39" spans="2:4" ht="30" x14ac:dyDescent="0.25">
      <c r="B39" s="2" t="s">
        <v>136</v>
      </c>
      <c r="C39" s="1" t="s">
        <v>79</v>
      </c>
      <c r="D39" s="3"/>
    </row>
    <row r="40" spans="2:4" x14ac:dyDescent="0.25">
      <c r="B40" s="2" t="s">
        <v>137</v>
      </c>
      <c r="C40" s="1" t="s">
        <v>80</v>
      </c>
      <c r="D40" s="3">
        <v>4039452.7806700002</v>
      </c>
    </row>
    <row r="41" spans="2:4" x14ac:dyDescent="0.25">
      <c r="B41" s="2" t="s">
        <v>138</v>
      </c>
      <c r="C41" s="1" t="s">
        <v>26</v>
      </c>
      <c r="D41" s="3"/>
    </row>
    <row r="42" spans="2:4" x14ac:dyDescent="0.25">
      <c r="B42" s="2" t="s">
        <v>139</v>
      </c>
      <c r="C42" s="1" t="s">
        <v>27</v>
      </c>
      <c r="D42" s="3">
        <v>223482.76761000001</v>
      </c>
    </row>
    <row r="43" spans="2:4" x14ac:dyDescent="0.25">
      <c r="B43" s="2" t="s">
        <v>140</v>
      </c>
      <c r="C43" s="1" t="s">
        <v>28</v>
      </c>
      <c r="D43" s="3"/>
    </row>
    <row r="44" spans="2:4" x14ac:dyDescent="0.25">
      <c r="B44" s="2" t="s">
        <v>141</v>
      </c>
      <c r="C44" s="1" t="s">
        <v>29</v>
      </c>
      <c r="D44" s="3"/>
    </row>
    <row r="45" spans="2:4" x14ac:dyDescent="0.25">
      <c r="B45" s="2" t="s">
        <v>118</v>
      </c>
      <c r="C45" s="1" t="s">
        <v>30</v>
      </c>
      <c r="D45" s="3"/>
    </row>
    <row r="46" spans="2:4" x14ac:dyDescent="0.25">
      <c r="B46" s="2" t="s">
        <v>142</v>
      </c>
      <c r="C46" s="1" t="s">
        <v>31</v>
      </c>
      <c r="D46" s="3"/>
    </row>
    <row r="47" spans="2:4" x14ac:dyDescent="0.25">
      <c r="B47" s="2" t="s">
        <v>143</v>
      </c>
      <c r="C47" s="1" t="s">
        <v>33</v>
      </c>
      <c r="D47" s="3">
        <v>22908758.878310002</v>
      </c>
    </row>
  </sheetData>
  <mergeCells count="5">
    <mergeCell ref="C2:D2"/>
    <mergeCell ref="C3:D3"/>
    <mergeCell ref="C4:E4"/>
    <mergeCell ref="B5:E5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opLeftCell="A31" zoomScale="80" zoomScaleNormal="80" workbookViewId="0">
      <selection activeCell="U54" sqref="U54"/>
    </sheetView>
  </sheetViews>
  <sheetFormatPr defaultRowHeight="15" x14ac:dyDescent="0.25"/>
  <cols>
    <col min="2" max="2" width="104" customWidth="1"/>
    <col min="3" max="3" width="5.42578125" bestFit="1" customWidth="1"/>
    <col min="4" max="4" width="15.85546875" bestFit="1" customWidth="1"/>
  </cols>
  <sheetData>
    <row r="1" spans="1:6" x14ac:dyDescent="0.25">
      <c r="A1" s="19" t="s">
        <v>262</v>
      </c>
      <c r="B1" s="19"/>
      <c r="C1" s="19"/>
      <c r="D1" s="19"/>
    </row>
    <row r="2" spans="1:6" x14ac:dyDescent="0.25">
      <c r="B2" s="4"/>
      <c r="C2" s="17"/>
      <c r="D2" s="17"/>
    </row>
    <row r="3" spans="1:6" x14ac:dyDescent="0.25">
      <c r="B3" s="4"/>
      <c r="C3" s="17"/>
      <c r="D3" s="17"/>
    </row>
    <row r="4" spans="1:6" x14ac:dyDescent="0.25">
      <c r="B4" s="4"/>
      <c r="C4" s="17"/>
      <c r="D4" s="17"/>
      <c r="E4" s="17"/>
    </row>
    <row r="5" spans="1:6" x14ac:dyDescent="0.25">
      <c r="B5" s="18" t="s">
        <v>144</v>
      </c>
      <c r="C5" s="17"/>
      <c r="D5" s="17"/>
      <c r="E5" s="17"/>
      <c r="F5" s="17"/>
    </row>
    <row r="6" spans="1:6" ht="30" x14ac:dyDescent="0.25">
      <c r="D6" s="1" t="s">
        <v>265</v>
      </c>
    </row>
    <row r="7" spans="1:6" x14ac:dyDescent="0.25">
      <c r="C7" s="1" t="s">
        <v>145</v>
      </c>
      <c r="D7" s="1" t="s">
        <v>1</v>
      </c>
    </row>
    <row r="8" spans="1:6" x14ac:dyDescent="0.25">
      <c r="B8" s="2" t="s">
        <v>192</v>
      </c>
      <c r="C8" s="1" t="s">
        <v>146</v>
      </c>
      <c r="D8" s="3">
        <v>223482.76761000001</v>
      </c>
    </row>
    <row r="9" spans="1:6" x14ac:dyDescent="0.25">
      <c r="B9" s="2" t="s">
        <v>193</v>
      </c>
      <c r="C9" s="1" t="s">
        <v>147</v>
      </c>
      <c r="D9" s="3">
        <v>223482.76761000001</v>
      </c>
    </row>
    <row r="10" spans="1:6" x14ac:dyDescent="0.25">
      <c r="B10" s="2" t="s">
        <v>194</v>
      </c>
      <c r="C10" s="1" t="s">
        <v>148</v>
      </c>
      <c r="D10" s="3">
        <v>276485.48661000002</v>
      </c>
    </row>
    <row r="11" spans="1:6" x14ac:dyDescent="0.25">
      <c r="B11" s="2" t="s">
        <v>195</v>
      </c>
      <c r="C11" s="1" t="s">
        <v>149</v>
      </c>
      <c r="D11" s="3">
        <v>435014.9693900001</v>
      </c>
    </row>
    <row r="12" spans="1:6" x14ac:dyDescent="0.25">
      <c r="B12" s="2" t="s">
        <v>196</v>
      </c>
      <c r="C12" s="1" t="s">
        <v>1</v>
      </c>
      <c r="D12" s="3">
        <v>675338.40263999999</v>
      </c>
    </row>
    <row r="13" spans="1:6" x14ac:dyDescent="0.25">
      <c r="B13" s="2" t="s">
        <v>45</v>
      </c>
      <c r="C13" s="1" t="s">
        <v>4</v>
      </c>
      <c r="D13" s="3"/>
    </row>
    <row r="14" spans="1:6" x14ac:dyDescent="0.25">
      <c r="B14" s="2" t="s">
        <v>50</v>
      </c>
      <c r="C14" s="1" t="s">
        <v>150</v>
      </c>
      <c r="D14" s="3"/>
    </row>
    <row r="15" spans="1:6" x14ac:dyDescent="0.25">
      <c r="B15" s="2" t="s">
        <v>51</v>
      </c>
      <c r="C15" s="1" t="s">
        <v>5</v>
      </c>
      <c r="D15" s="3"/>
    </row>
    <row r="16" spans="1:6" x14ac:dyDescent="0.25">
      <c r="B16" s="2" t="s">
        <v>52</v>
      </c>
      <c r="C16" s="1" t="s">
        <v>151</v>
      </c>
      <c r="D16" s="3">
        <v>10699.374380000001</v>
      </c>
    </row>
    <row r="17" spans="2:4" x14ac:dyDescent="0.25">
      <c r="B17" s="2" t="s">
        <v>53</v>
      </c>
      <c r="C17" s="1" t="s">
        <v>152</v>
      </c>
      <c r="D17" s="3">
        <v>661876.24687000003</v>
      </c>
    </row>
    <row r="18" spans="2:4" x14ac:dyDescent="0.25">
      <c r="B18" s="2" t="s">
        <v>197</v>
      </c>
      <c r="C18" s="1" t="s">
        <v>9</v>
      </c>
      <c r="D18" s="3">
        <v>210.46816000000001</v>
      </c>
    </row>
    <row r="19" spans="2:4" x14ac:dyDescent="0.25">
      <c r="B19" s="2" t="s">
        <v>66</v>
      </c>
      <c r="C19" s="1" t="s">
        <v>10</v>
      </c>
      <c r="D19" s="3"/>
    </row>
    <row r="20" spans="2:4" x14ac:dyDescent="0.25">
      <c r="B20" s="2" t="s">
        <v>198</v>
      </c>
      <c r="C20" s="1" t="s">
        <v>153</v>
      </c>
      <c r="D20" s="3">
        <v>2552.3132300000002</v>
      </c>
    </row>
    <row r="21" spans="2:4" x14ac:dyDescent="0.25">
      <c r="B21" s="2" t="s">
        <v>199</v>
      </c>
      <c r="C21" s="1" t="s">
        <v>11</v>
      </c>
      <c r="D21" s="3">
        <v>250414.08711000002</v>
      </c>
    </row>
    <row r="22" spans="2:4" x14ac:dyDescent="0.25">
      <c r="B22" s="2" t="s">
        <v>200</v>
      </c>
      <c r="C22" s="1" t="s">
        <v>16</v>
      </c>
      <c r="D22" s="3"/>
    </row>
    <row r="23" spans="2:4" x14ac:dyDescent="0.25">
      <c r="B23" s="2" t="s">
        <v>201</v>
      </c>
      <c r="C23" s="1" t="s">
        <v>70</v>
      </c>
      <c r="D23" s="3"/>
    </row>
    <row r="24" spans="2:4" x14ac:dyDescent="0.25">
      <c r="B24" s="2" t="s">
        <v>202</v>
      </c>
      <c r="C24" s="1" t="s">
        <v>17</v>
      </c>
      <c r="D24" s="3">
        <v>249611.93927999999</v>
      </c>
    </row>
    <row r="25" spans="2:4" x14ac:dyDescent="0.25">
      <c r="B25" s="2" t="s">
        <v>203</v>
      </c>
      <c r="C25" s="1" t="s">
        <v>18</v>
      </c>
      <c r="D25" s="3"/>
    </row>
    <row r="26" spans="2:4" x14ac:dyDescent="0.25">
      <c r="B26" s="2" t="s">
        <v>204</v>
      </c>
      <c r="C26" s="1" t="s">
        <v>71</v>
      </c>
      <c r="D26" s="3">
        <v>802.14783</v>
      </c>
    </row>
    <row r="27" spans="2:4" x14ac:dyDescent="0.25">
      <c r="B27" s="2" t="s">
        <v>205</v>
      </c>
      <c r="C27" s="1" t="s">
        <v>154</v>
      </c>
      <c r="D27" s="3"/>
    </row>
    <row r="28" spans="2:4" x14ac:dyDescent="0.25">
      <c r="B28" s="2" t="s">
        <v>206</v>
      </c>
      <c r="C28" s="1" t="s">
        <v>72</v>
      </c>
      <c r="D28" s="3"/>
    </row>
    <row r="29" spans="2:4" x14ac:dyDescent="0.25">
      <c r="B29" s="2" t="s">
        <v>207</v>
      </c>
      <c r="C29" s="1" t="s">
        <v>73</v>
      </c>
      <c r="D29" s="3"/>
    </row>
    <row r="30" spans="2:4" x14ac:dyDescent="0.25">
      <c r="B30" s="2" t="s">
        <v>45</v>
      </c>
      <c r="C30" s="1" t="s">
        <v>74</v>
      </c>
      <c r="D30" s="3"/>
    </row>
    <row r="31" spans="2:4" x14ac:dyDescent="0.25">
      <c r="B31" s="2" t="s">
        <v>50</v>
      </c>
      <c r="C31" s="1" t="s">
        <v>155</v>
      </c>
      <c r="D31" s="3"/>
    </row>
    <row r="32" spans="2:4" x14ac:dyDescent="0.25">
      <c r="B32" s="2" t="s">
        <v>208</v>
      </c>
      <c r="C32" s="1" t="s">
        <v>156</v>
      </c>
      <c r="D32" s="3"/>
    </row>
    <row r="33" spans="2:4" x14ac:dyDescent="0.25">
      <c r="B33" s="2" t="s">
        <v>209</v>
      </c>
      <c r="C33" s="1" t="s">
        <v>157</v>
      </c>
      <c r="D33" s="3"/>
    </row>
    <row r="34" spans="2:4" x14ac:dyDescent="0.25">
      <c r="B34" s="2" t="s">
        <v>210</v>
      </c>
      <c r="C34" s="1" t="s">
        <v>77</v>
      </c>
      <c r="D34" s="3">
        <v>19792.903859999999</v>
      </c>
    </row>
    <row r="35" spans="2:4" x14ac:dyDescent="0.25">
      <c r="B35" s="2" t="s">
        <v>211</v>
      </c>
      <c r="C35" s="1" t="s">
        <v>78</v>
      </c>
      <c r="D35" s="3">
        <v>2076.89878</v>
      </c>
    </row>
    <row r="36" spans="2:4" ht="30" x14ac:dyDescent="0.25">
      <c r="B36" s="2" t="s">
        <v>212</v>
      </c>
      <c r="C36" s="1" t="s">
        <v>79</v>
      </c>
      <c r="D36" s="3"/>
    </row>
    <row r="37" spans="2:4" x14ac:dyDescent="0.25">
      <c r="B37" s="2" t="s">
        <v>52</v>
      </c>
      <c r="C37" s="1" t="s">
        <v>158</v>
      </c>
      <c r="D37" s="3"/>
    </row>
    <row r="38" spans="2:4" x14ac:dyDescent="0.25">
      <c r="B38" s="2" t="s">
        <v>53</v>
      </c>
      <c r="C38" s="1" t="s">
        <v>159</v>
      </c>
      <c r="D38" s="3"/>
    </row>
    <row r="39" spans="2:4" x14ac:dyDescent="0.25">
      <c r="B39" s="2" t="s">
        <v>88</v>
      </c>
      <c r="C39" s="1" t="s">
        <v>28</v>
      </c>
      <c r="D39" s="3"/>
    </row>
    <row r="40" spans="2:4" x14ac:dyDescent="0.25">
      <c r="B40" s="2" t="s">
        <v>137</v>
      </c>
      <c r="C40" s="1" t="s">
        <v>29</v>
      </c>
      <c r="D40" s="3"/>
    </row>
    <row r="41" spans="2:4" x14ac:dyDescent="0.25">
      <c r="B41" s="2" t="s">
        <v>213</v>
      </c>
      <c r="C41" s="1" t="s">
        <v>30</v>
      </c>
      <c r="D41" s="3">
        <v>1296.5084999999999</v>
      </c>
    </row>
    <row r="42" spans="2:4" ht="30" x14ac:dyDescent="0.25">
      <c r="B42" s="2" t="s">
        <v>214</v>
      </c>
      <c r="C42" s="1" t="s">
        <v>160</v>
      </c>
      <c r="D42" s="3"/>
    </row>
    <row r="43" spans="2:4" x14ac:dyDescent="0.25">
      <c r="B43" s="2" t="s">
        <v>215</v>
      </c>
      <c r="C43" s="1" t="s">
        <v>31</v>
      </c>
      <c r="D43" s="3"/>
    </row>
    <row r="44" spans="2:4" x14ac:dyDescent="0.25">
      <c r="B44" s="2" t="s">
        <v>216</v>
      </c>
      <c r="C44" s="1" t="s">
        <v>32</v>
      </c>
      <c r="D44" s="3"/>
    </row>
    <row r="45" spans="2:4" x14ac:dyDescent="0.25">
      <c r="B45" s="2" t="s">
        <v>217</v>
      </c>
      <c r="C45" s="1" t="s">
        <v>33</v>
      </c>
      <c r="D45" s="3">
        <v>-824.19136000000003</v>
      </c>
    </row>
    <row r="46" spans="2:4" x14ac:dyDescent="0.25">
      <c r="B46" s="2" t="s">
        <v>218</v>
      </c>
      <c r="C46" s="1" t="s">
        <v>34</v>
      </c>
      <c r="D46" s="3"/>
    </row>
    <row r="47" spans="2:4" x14ac:dyDescent="0.25">
      <c r="B47" s="2" t="s">
        <v>219</v>
      </c>
      <c r="C47" s="1" t="s">
        <v>35</v>
      </c>
      <c r="D47" s="3">
        <v>168.08183</v>
      </c>
    </row>
    <row r="48" spans="2:4" x14ac:dyDescent="0.25">
      <c r="B48" s="2" t="s">
        <v>220</v>
      </c>
      <c r="C48" s="1" t="s">
        <v>36</v>
      </c>
      <c r="D48" s="3">
        <v>86.152940000000001</v>
      </c>
    </row>
    <row r="49" spans="2:4" x14ac:dyDescent="0.25">
      <c r="B49" s="2" t="s">
        <v>221</v>
      </c>
      <c r="C49" s="1" t="s">
        <v>37</v>
      </c>
      <c r="D49" s="3">
        <v>8351.9031300000006</v>
      </c>
    </row>
    <row r="50" spans="2:4" x14ac:dyDescent="0.25">
      <c r="B50" s="2" t="s">
        <v>222</v>
      </c>
      <c r="C50" s="1" t="s">
        <v>38</v>
      </c>
      <c r="D50" s="3">
        <v>208975.16292</v>
      </c>
    </row>
    <row r="51" spans="2:4" x14ac:dyDescent="0.25">
      <c r="B51" s="2" t="s">
        <v>223</v>
      </c>
      <c r="C51" s="1" t="s">
        <v>39</v>
      </c>
      <c r="D51" s="3">
        <v>168844.41249000002</v>
      </c>
    </row>
    <row r="52" spans="2:4" x14ac:dyDescent="0.25">
      <c r="B52" s="2" t="s">
        <v>224</v>
      </c>
      <c r="C52" s="1" t="s">
        <v>3</v>
      </c>
      <c r="D52" s="3">
        <v>40130.75043</v>
      </c>
    </row>
    <row r="53" spans="2:4" x14ac:dyDescent="0.25">
      <c r="B53" s="2" t="s">
        <v>225</v>
      </c>
      <c r="C53" s="1" t="s">
        <v>161</v>
      </c>
      <c r="D53" s="3">
        <v>704.96240999999998</v>
      </c>
    </row>
    <row r="54" spans="2:4" x14ac:dyDescent="0.25">
      <c r="B54" s="2" t="s">
        <v>226</v>
      </c>
      <c r="C54" s="1" t="s">
        <v>162</v>
      </c>
      <c r="D54" s="3">
        <v>36315.898150000001</v>
      </c>
    </row>
    <row r="55" spans="2:4" x14ac:dyDescent="0.25">
      <c r="B55" s="2" t="s">
        <v>227</v>
      </c>
      <c r="C55" s="1" t="s">
        <v>163</v>
      </c>
      <c r="D55" s="3">
        <v>17580.115149999998</v>
      </c>
    </row>
    <row r="56" spans="2:4" x14ac:dyDescent="0.25">
      <c r="B56" s="2" t="s">
        <v>228</v>
      </c>
      <c r="C56" s="1" t="s">
        <v>164</v>
      </c>
      <c r="D56" s="3"/>
    </row>
    <row r="57" spans="2:4" x14ac:dyDescent="0.25">
      <c r="B57" s="2" t="s">
        <v>229</v>
      </c>
      <c r="C57" s="1" t="s">
        <v>165</v>
      </c>
      <c r="D57" s="3">
        <v>18735.782999999999</v>
      </c>
    </row>
    <row r="58" spans="2:4" x14ac:dyDescent="0.25">
      <c r="B58" s="2" t="s">
        <v>230</v>
      </c>
      <c r="C58" s="1" t="s">
        <v>166</v>
      </c>
      <c r="D58" s="3"/>
    </row>
    <row r="59" spans="2:4" x14ac:dyDescent="0.25">
      <c r="B59" s="2" t="s">
        <v>52</v>
      </c>
      <c r="C59" s="1" t="s">
        <v>167</v>
      </c>
      <c r="D59" s="3"/>
    </row>
    <row r="60" spans="2:4" x14ac:dyDescent="0.25">
      <c r="B60" s="2" t="s">
        <v>53</v>
      </c>
      <c r="C60" s="1" t="s">
        <v>168</v>
      </c>
      <c r="D60" s="3"/>
    </row>
    <row r="61" spans="2:4" x14ac:dyDescent="0.25">
      <c r="B61" s="2" t="s">
        <v>231</v>
      </c>
      <c r="C61" s="1" t="s">
        <v>169</v>
      </c>
      <c r="D61" s="3">
        <v>-60940.407510000005</v>
      </c>
    </row>
    <row r="62" spans="2:4" x14ac:dyDescent="0.25">
      <c r="B62" s="2" t="s">
        <v>232</v>
      </c>
      <c r="C62" s="1" t="s">
        <v>170</v>
      </c>
      <c r="D62" s="3"/>
    </row>
    <row r="63" spans="2:4" x14ac:dyDescent="0.25">
      <c r="B63" s="2" t="s">
        <v>233</v>
      </c>
      <c r="C63" s="1" t="s">
        <v>171</v>
      </c>
      <c r="D63" s="3">
        <v>-59614.235700000005</v>
      </c>
    </row>
    <row r="64" spans="2:4" x14ac:dyDescent="0.25">
      <c r="B64" s="2" t="s">
        <v>234</v>
      </c>
      <c r="C64" s="1" t="s">
        <v>172</v>
      </c>
      <c r="D64" s="3">
        <v>-1326.1718100000001</v>
      </c>
    </row>
    <row r="65" spans="2:4" ht="30" x14ac:dyDescent="0.25">
      <c r="B65" s="2" t="s">
        <v>235</v>
      </c>
      <c r="C65" s="1" t="s">
        <v>173</v>
      </c>
      <c r="D65" s="3">
        <v>-26526.133189999997</v>
      </c>
    </row>
    <row r="66" spans="2:4" x14ac:dyDescent="0.25">
      <c r="B66" s="2" t="s">
        <v>236</v>
      </c>
      <c r="C66" s="1" t="s">
        <v>174</v>
      </c>
      <c r="D66" s="3">
        <v>10.522690000000001</v>
      </c>
    </row>
    <row r="67" spans="2:4" x14ac:dyDescent="0.25">
      <c r="B67" s="2" t="s">
        <v>237</v>
      </c>
      <c r="C67" s="1" t="s">
        <v>175</v>
      </c>
      <c r="D67" s="3">
        <v>-26536.655879999998</v>
      </c>
    </row>
    <row r="68" spans="2:4" x14ac:dyDescent="0.25">
      <c r="B68" s="2" t="s">
        <v>238</v>
      </c>
      <c r="C68" s="1" t="s">
        <v>176</v>
      </c>
      <c r="D68" s="3"/>
    </row>
    <row r="69" spans="2:4" x14ac:dyDescent="0.25">
      <c r="B69" s="2" t="s">
        <v>239</v>
      </c>
      <c r="C69" s="1" t="s">
        <v>177</v>
      </c>
      <c r="D69" s="3"/>
    </row>
    <row r="70" spans="2:4" x14ac:dyDescent="0.25">
      <c r="B70" s="2" t="s">
        <v>227</v>
      </c>
      <c r="C70" s="1" t="s">
        <v>178</v>
      </c>
      <c r="D70" s="3"/>
    </row>
    <row r="71" spans="2:4" x14ac:dyDescent="0.25">
      <c r="B71" s="2" t="s">
        <v>228</v>
      </c>
      <c r="C71" s="1" t="s">
        <v>179</v>
      </c>
      <c r="D71" s="3"/>
    </row>
    <row r="72" spans="2:4" x14ac:dyDescent="0.25">
      <c r="B72" s="2" t="s">
        <v>240</v>
      </c>
      <c r="C72" s="1" t="s">
        <v>180</v>
      </c>
      <c r="D72" s="3"/>
    </row>
    <row r="73" spans="2:4" x14ac:dyDescent="0.25">
      <c r="B73" s="2" t="s">
        <v>229</v>
      </c>
      <c r="C73" s="1" t="s">
        <v>181</v>
      </c>
      <c r="D73" s="3"/>
    </row>
    <row r="74" spans="2:4" x14ac:dyDescent="0.25">
      <c r="B74" s="2" t="s">
        <v>241</v>
      </c>
      <c r="C74" s="1" t="s">
        <v>182</v>
      </c>
      <c r="D74" s="3"/>
    </row>
    <row r="75" spans="2:4" x14ac:dyDescent="0.25">
      <c r="B75" s="2" t="s">
        <v>242</v>
      </c>
      <c r="C75" s="1" t="s">
        <v>183</v>
      </c>
      <c r="D75" s="3"/>
    </row>
    <row r="76" spans="2:4" ht="30" x14ac:dyDescent="0.25">
      <c r="B76" s="2" t="s">
        <v>243</v>
      </c>
      <c r="C76" s="1" t="s">
        <v>184</v>
      </c>
      <c r="D76" s="3"/>
    </row>
    <row r="77" spans="2:4" ht="30" x14ac:dyDescent="0.25">
      <c r="B77" s="2" t="s">
        <v>244</v>
      </c>
      <c r="C77" s="1" t="s">
        <v>185</v>
      </c>
      <c r="D77" s="3"/>
    </row>
    <row r="78" spans="2:4" x14ac:dyDescent="0.25">
      <c r="B78" s="2" t="s">
        <v>245</v>
      </c>
      <c r="C78" s="1" t="s">
        <v>186</v>
      </c>
      <c r="D78" s="3">
        <v>53002.718999999997</v>
      </c>
    </row>
    <row r="79" spans="2:4" x14ac:dyDescent="0.25">
      <c r="B79" s="2" t="s">
        <v>246</v>
      </c>
      <c r="C79" s="1" t="s">
        <v>187</v>
      </c>
      <c r="D79" s="3"/>
    </row>
    <row r="80" spans="2:4" x14ac:dyDescent="0.25">
      <c r="B80" s="2" t="s">
        <v>247</v>
      </c>
      <c r="C80" s="1" t="s">
        <v>188</v>
      </c>
      <c r="D80" s="3"/>
    </row>
    <row r="81" spans="2:4" x14ac:dyDescent="0.25">
      <c r="B81" s="2" t="s">
        <v>248</v>
      </c>
      <c r="C81" s="1" t="s">
        <v>189</v>
      </c>
      <c r="D81" s="3"/>
    </row>
    <row r="82" spans="2:4" x14ac:dyDescent="0.25">
      <c r="B82" s="2" t="s">
        <v>249</v>
      </c>
      <c r="C82" s="1" t="s">
        <v>190</v>
      </c>
      <c r="D82" s="3"/>
    </row>
    <row r="83" spans="2:4" x14ac:dyDescent="0.25">
      <c r="B83" s="2" t="s">
        <v>250</v>
      </c>
      <c r="C83" s="1" t="s">
        <v>191</v>
      </c>
      <c r="D83" s="3"/>
    </row>
  </sheetData>
  <mergeCells count="5">
    <mergeCell ref="C2:D2"/>
    <mergeCell ref="C3:D3"/>
    <mergeCell ref="C4:E4"/>
    <mergeCell ref="B5:F5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I9"/>
  <sheetViews>
    <sheetView zoomScale="80" zoomScaleNormal="80" workbookViewId="0">
      <selection activeCell="A6" sqref="A6"/>
    </sheetView>
  </sheetViews>
  <sheetFormatPr defaultColWidth="9.140625" defaultRowHeight="15" x14ac:dyDescent="0.25"/>
  <cols>
    <col min="1" max="1" width="28.140625" style="5" customWidth="1"/>
    <col min="2" max="7" width="15.7109375" style="5" customWidth="1"/>
    <col min="8" max="8" width="21.42578125" style="5" customWidth="1"/>
    <col min="9" max="9" width="24.7109375" style="5" bestFit="1" customWidth="1"/>
    <col min="10" max="16384" width="9.140625" style="5"/>
  </cols>
  <sheetData>
    <row r="1" spans="1:9" x14ac:dyDescent="0.25">
      <c r="A1" s="20" t="s">
        <v>262</v>
      </c>
      <c r="B1" s="20"/>
      <c r="C1" s="20"/>
      <c r="D1" s="20"/>
      <c r="E1" s="20"/>
      <c r="F1" s="20"/>
      <c r="G1" s="20"/>
      <c r="H1" s="20"/>
    </row>
    <row r="2" spans="1:9" ht="15.75" thickBot="1" x14ac:dyDescent="0.3">
      <c r="A2" s="6"/>
      <c r="B2" s="6"/>
      <c r="C2" s="6"/>
      <c r="D2" s="6"/>
      <c r="E2" s="6"/>
    </row>
    <row r="3" spans="1:9" ht="15" customHeight="1" x14ac:dyDescent="0.25">
      <c r="A3" s="21" t="s">
        <v>263</v>
      </c>
      <c r="B3" s="22"/>
      <c r="C3" s="22"/>
      <c r="D3" s="22"/>
      <c r="E3" s="22"/>
      <c r="F3" s="22"/>
      <c r="G3" s="22"/>
      <c r="H3" s="23"/>
    </row>
    <row r="4" spans="1:9" ht="15.75" thickBot="1" x14ac:dyDescent="0.3">
      <c r="A4" s="24"/>
      <c r="B4" s="25"/>
      <c r="C4" s="25"/>
      <c r="D4" s="25"/>
      <c r="E4" s="25"/>
      <c r="F4" s="25"/>
      <c r="G4" s="25"/>
      <c r="H4" s="26"/>
    </row>
    <row r="5" spans="1:9" x14ac:dyDescent="0.25">
      <c r="A5" s="27" t="s">
        <v>251</v>
      </c>
      <c r="B5" s="28"/>
      <c r="C5" s="28"/>
      <c r="D5" s="28"/>
      <c r="E5" s="28"/>
      <c r="F5" s="28"/>
      <c r="G5" s="29"/>
      <c r="H5" s="9" t="s">
        <v>268</v>
      </c>
    </row>
    <row r="6" spans="1:9" ht="120" x14ac:dyDescent="0.25">
      <c r="A6" s="10" t="s">
        <v>252</v>
      </c>
      <c r="B6" s="14" t="s">
        <v>253</v>
      </c>
      <c r="C6" s="14" t="s">
        <v>254</v>
      </c>
      <c r="D6" s="14" t="s">
        <v>255</v>
      </c>
      <c r="E6" s="14" t="s">
        <v>256</v>
      </c>
      <c r="F6" s="14" t="s">
        <v>257</v>
      </c>
      <c r="G6" s="14" t="s">
        <v>258</v>
      </c>
      <c r="H6" s="15" t="s">
        <v>259</v>
      </c>
    </row>
    <row r="7" spans="1:9" x14ac:dyDescent="0.25">
      <c r="A7" s="11" t="s">
        <v>260</v>
      </c>
      <c r="B7" s="12">
        <v>7113007.6083999993</v>
      </c>
      <c r="C7" s="12">
        <v>1655037.8398800001</v>
      </c>
      <c r="D7" s="12">
        <v>3063440.9386299998</v>
      </c>
      <c r="E7" s="12">
        <v>1190146.1000899998</v>
      </c>
      <c r="F7" s="12">
        <v>8211301.9715299997</v>
      </c>
      <c r="G7" s="12">
        <v>0</v>
      </c>
      <c r="H7" s="13">
        <f>SUM(B7:G7)</f>
        <v>21232934.458530001</v>
      </c>
      <c r="I7" s="16" t="s">
        <v>266</v>
      </c>
    </row>
    <row r="8" spans="1:9" x14ac:dyDescent="0.25">
      <c r="A8" s="11" t="s">
        <v>261</v>
      </c>
      <c r="B8" s="12">
        <v>0</v>
      </c>
      <c r="C8" s="12">
        <v>0</v>
      </c>
      <c r="D8" s="12">
        <v>1255661.04477</v>
      </c>
      <c r="E8" s="12">
        <v>960445.76937999995</v>
      </c>
      <c r="F8" s="12">
        <v>648710.41613999999</v>
      </c>
      <c r="G8" s="12">
        <v>0</v>
      </c>
      <c r="H8" s="13">
        <f>SUM(B8:G8)</f>
        <v>2864817.2302899999</v>
      </c>
      <c r="I8" s="16" t="s">
        <v>267</v>
      </c>
    </row>
    <row r="9" spans="1:9" x14ac:dyDescent="0.25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Bartáková Vladimíra</cp:lastModifiedBy>
  <dcterms:created xsi:type="dcterms:W3CDTF">2025-02-10T17:07:27Z</dcterms:created>
  <dcterms:modified xsi:type="dcterms:W3CDTF">2026-10-20T12:05:36Z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25764315-7414-4c14-997e-ef8a7d87091f_Enabled">
    <vt:lpwstr>true</vt:lpwstr>
  </property>
  <property fmtid="{D5CDD505-2E9C-101B-9397-08002B2CF9AE}" pid="11" name="MSIP_Label_25764315-7414-4c14-997e-ef8a7d87091f_SetDate">
    <vt:lpwstr>2025-11-24T14:33:52Z</vt:lpwstr>
  </property>
  <property fmtid="{D5CDD505-2E9C-101B-9397-08002B2CF9AE}" pid="12" name="MSIP_Label_25764315-7414-4c14-997e-ef8a7d87091f_Method">
    <vt:lpwstr>Standard</vt:lpwstr>
  </property>
  <property fmtid="{D5CDD505-2E9C-101B-9397-08002B2CF9AE}" pid="13" name="MSIP_Label_25764315-7414-4c14-997e-ef8a7d87091f_Name">
    <vt:lpwstr>Neveřejné</vt:lpwstr>
  </property>
  <property fmtid="{D5CDD505-2E9C-101B-9397-08002B2CF9AE}" pid="14" name="MSIP_Label_25764315-7414-4c14-997e-ef8a7d87091f_SiteId">
    <vt:lpwstr>2373ee58-8ecc-40ac-afa2-393e256fda7f</vt:lpwstr>
  </property>
  <property fmtid="{D5CDD505-2E9C-101B-9397-08002B2CF9AE}" pid="15" name="MSIP_Label_25764315-7414-4c14-997e-ef8a7d87091f_ActionId">
    <vt:lpwstr>c9a700c5-c4cb-49f1-80ed-0bb190c54e4d</vt:lpwstr>
  </property>
  <property fmtid="{D5CDD505-2E9C-101B-9397-08002B2CF9AE}" pid="16" name="MSIP_Label_25764315-7414-4c14-997e-ef8a7d87091f_ContentBits">
    <vt:lpwstr>0</vt:lpwstr>
  </property>
  <property fmtid="{D5CDD505-2E9C-101B-9397-08002B2CF9AE}" pid="17" name="MSIP_Label_25764315-7414-4c14-997e-ef8a7d87091f_Tag">
    <vt:lpwstr>10, 3, 0, 1</vt:lpwstr>
  </property>
</Properties>
</file>